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heckCompatibility="1" autoCompressPictures="0"/>
  <bookViews>
    <workbookView xWindow="22035" yWindow="1500" windowWidth="28215" windowHeight="16440" tabRatio="500"/>
  </bookViews>
  <sheets>
    <sheet name="Sheet1" sheetId="1" r:id="rId1"/>
  </sheets>
  <definedNames>
    <definedName name="_xlnm._FilterDatabase" localSheetId="0" hidden="1">Sheet1!$A$5:$V$22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3" i="1" l="1"/>
  <c r="M23" i="1" l="1"/>
  <c r="J23" i="1"/>
  <c r="G23" i="1"/>
  <c r="U16" i="1"/>
  <c r="U10" i="1"/>
  <c r="U5" i="1"/>
  <c r="U7" i="1"/>
  <c r="U6" i="1"/>
  <c r="U8" i="1"/>
  <c r="U17" i="1"/>
  <c r="U21" i="1"/>
  <c r="U14" i="1"/>
  <c r="U13" i="1"/>
  <c r="U9" i="1"/>
  <c r="U15" i="1"/>
  <c r="U11" i="1"/>
  <c r="U12" i="1"/>
  <c r="U20" i="1"/>
  <c r="U18" i="1"/>
  <c r="U19" i="1"/>
  <c r="U22" i="1"/>
  <c r="V16" i="1"/>
  <c r="V10" i="1"/>
  <c r="V5" i="1"/>
  <c r="V7" i="1"/>
  <c r="V6" i="1"/>
  <c r="V8" i="1"/>
  <c r="V17" i="1"/>
  <c r="V21" i="1"/>
  <c r="V14" i="1"/>
  <c r="V13" i="1"/>
  <c r="V9" i="1"/>
  <c r="V15" i="1"/>
  <c r="V11" i="1"/>
  <c r="V12" i="1"/>
  <c r="V20" i="1"/>
  <c r="V18" i="1"/>
  <c r="V19" i="1"/>
  <c r="V22" i="1"/>
  <c r="D23" i="1"/>
  <c r="U23" i="1" l="1"/>
</calcChain>
</file>

<file path=xl/sharedStrings.xml><?xml version="1.0" encoding="utf-8"?>
<sst xmlns="http://schemas.openxmlformats.org/spreadsheetml/2006/main" count="65" uniqueCount="35">
  <si>
    <t xml:space="preserve"> </t>
  </si>
  <si>
    <t>Stand</t>
  </si>
  <si>
    <t>Gewicht</t>
  </si>
  <si>
    <t>Pte</t>
  </si>
  <si>
    <t>Total</t>
  </si>
  <si>
    <t xml:space="preserve">  </t>
  </si>
  <si>
    <t xml:space="preserve"> Vétérans - Championnat 2018</t>
  </si>
  <si>
    <t>1. Manche den 08/05/2018             Messancy</t>
  </si>
  <si>
    <t>2. Manche den 05/06/2018             Kinneksmaacher</t>
  </si>
  <si>
    <t>4. Manche den 03/07/2018           Habay-la-Neuve</t>
  </si>
  <si>
    <t>3. Manche den 26/06/2018             Réimech</t>
  </si>
  <si>
    <t>5. Manche den 18/09/2018             Réimech</t>
  </si>
  <si>
    <t>6. Manche den 02/10/2018             Neufchâteau</t>
  </si>
  <si>
    <t>Gonring Jean</t>
  </si>
  <si>
    <t>Telen Ben</t>
  </si>
  <si>
    <t>Seyler Martin</t>
  </si>
  <si>
    <t>Leonard Gast</t>
  </si>
  <si>
    <t>Steyer Norbert</t>
  </si>
  <si>
    <t>Petro Serge</t>
  </si>
  <si>
    <t>Allard Francis</t>
  </si>
  <si>
    <t>Risch Suzette</t>
  </si>
  <si>
    <t>Rossi Roberto</t>
  </si>
  <si>
    <t>Wintersdorf Guy</t>
  </si>
  <si>
    <t>Merten Pierrot</t>
  </si>
  <si>
    <t>Tintinger Henri</t>
  </si>
  <si>
    <t>Schaeffer Emile</t>
  </si>
  <si>
    <t>Schmit Nico</t>
  </si>
  <si>
    <t>Birlenbach René</t>
  </si>
  <si>
    <t>André Jim</t>
  </si>
  <si>
    <t>Welter Jean-Paul</t>
  </si>
  <si>
    <t>Maus Fernand</t>
  </si>
  <si>
    <t>abs.</t>
  </si>
  <si>
    <t>abs</t>
  </si>
  <si>
    <t>ents.</t>
  </si>
  <si>
    <t>n.ents.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</si>
</sst>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 000"/>
    <numFmt numFmtId="165" formatCode="00\ 000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theme="1"/>
      </left>
      <right/>
      <top style="medium">
        <color auto="1"/>
      </top>
      <bottom/>
      <diagonal/>
    </border>
    <border>
      <left/>
      <right style="medium">
        <color theme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theme="1"/>
      </left>
      <right/>
      <top/>
      <bottom style="medium">
        <color auto="1"/>
      </bottom>
      <diagonal/>
    </border>
    <border>
      <left/>
      <right style="medium">
        <color theme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6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3" fontId="1" fillId="4" borderId="6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Continuous" wrapText="1"/>
    </xf>
    <xf numFmtId="0" fontId="0" fillId="4" borderId="0" xfId="0" applyFill="1" applyBorder="1" applyAlignment="1">
      <alignment horizontal="centerContinuous"/>
    </xf>
    <xf numFmtId="0" fontId="0" fillId="4" borderId="5" xfId="0" applyFill="1" applyBorder="1" applyAlignment="1">
      <alignment horizontal="centerContinuous"/>
    </xf>
    <xf numFmtId="0" fontId="5" fillId="4" borderId="4" xfId="0" applyFont="1" applyFill="1" applyBorder="1" applyAlignment="1">
      <alignment horizontal="centerContinuous" vertical="center" wrapText="1"/>
    </xf>
    <xf numFmtId="0" fontId="0" fillId="0" borderId="8" xfId="0" applyBorder="1"/>
    <xf numFmtId="0" fontId="0" fillId="0" borderId="9" xfId="0" applyBorder="1"/>
    <xf numFmtId="0" fontId="8" fillId="3" borderId="10" xfId="0" applyFont="1" applyFill="1" applyBorder="1" applyAlignment="1">
      <alignment horizontal="centerContinuous"/>
    </xf>
    <xf numFmtId="0" fontId="7" fillId="3" borderId="9" xfId="0" applyFont="1" applyFill="1" applyBorder="1" applyAlignment="1">
      <alignment horizontal="centerContinuous"/>
    </xf>
    <xf numFmtId="0" fontId="7" fillId="3" borderId="11" xfId="0" applyFont="1" applyFill="1" applyBorder="1" applyAlignment="1">
      <alignment horizontal="centerContinuous"/>
    </xf>
    <xf numFmtId="0" fontId="7" fillId="3" borderId="10" xfId="0" applyFont="1" applyFill="1" applyBorder="1" applyAlignment="1">
      <alignment horizontal="centerContinuous"/>
    </xf>
    <xf numFmtId="0" fontId="7" fillId="3" borderId="12" xfId="0" applyFont="1" applyFill="1" applyBorder="1" applyAlignment="1">
      <alignment horizontal="centerContinuous"/>
    </xf>
    <xf numFmtId="0" fontId="0" fillId="0" borderId="13" xfId="0" applyBorder="1"/>
    <xf numFmtId="0" fontId="5" fillId="4" borderId="0" xfId="0" applyFont="1" applyFill="1" applyBorder="1" applyAlignment="1">
      <alignment horizontal="centerContinuous" wrapText="1"/>
    </xf>
    <xf numFmtId="0" fontId="0" fillId="4" borderId="14" xfId="0" applyFill="1" applyBorder="1" applyAlignment="1">
      <alignment horizontal="centerContinuous"/>
    </xf>
    <xf numFmtId="0" fontId="2" fillId="2" borderId="14" xfId="0" applyFont="1" applyFill="1" applyBorder="1" applyAlignment="1">
      <alignment horizontal="center"/>
    </xf>
    <xf numFmtId="0" fontId="0" fillId="0" borderId="14" xfId="0" applyBorder="1"/>
    <xf numFmtId="0" fontId="0" fillId="4" borderId="15" xfId="0" applyFill="1" applyBorder="1"/>
    <xf numFmtId="0" fontId="1" fillId="4" borderId="16" xfId="0" applyFont="1" applyFill="1" applyBorder="1" applyAlignment="1">
      <alignment horizontal="center"/>
    </xf>
    <xf numFmtId="0" fontId="0" fillId="0" borderId="17" xfId="0" applyBorder="1"/>
    <xf numFmtId="0" fontId="1" fillId="0" borderId="18" xfId="0" applyFont="1" applyBorder="1" applyAlignment="1">
      <alignment horizontal="right"/>
    </xf>
    <xf numFmtId="0" fontId="0" fillId="0" borderId="19" xfId="0" applyBorder="1"/>
    <xf numFmtId="0" fontId="0" fillId="0" borderId="21" xfId="0" applyBorder="1" applyAlignment="1">
      <alignment horizontal="center"/>
    </xf>
    <xf numFmtId="0" fontId="1" fillId="4" borderId="2" xfId="0" applyFont="1" applyFill="1" applyBorder="1"/>
    <xf numFmtId="0" fontId="0" fillId="4" borderId="6" xfId="0" applyFont="1" applyFill="1" applyBorder="1" applyAlignment="1">
      <alignment horizontal="center"/>
    </xf>
    <xf numFmtId="3" fontId="0" fillId="4" borderId="1" xfId="0" applyNumberFormat="1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164" fontId="9" fillId="0" borderId="18" xfId="0" applyNumberFormat="1" applyFont="1" applyBorder="1" applyAlignment="1">
      <alignment horizontal="center"/>
    </xf>
    <xf numFmtId="0" fontId="9" fillId="0" borderId="20" xfId="0" applyFont="1" applyBorder="1"/>
    <xf numFmtId="0" fontId="9" fillId="0" borderId="18" xfId="0" applyFont="1" applyBorder="1"/>
    <xf numFmtId="0" fontId="9" fillId="0" borderId="19" xfId="0" applyFont="1" applyBorder="1"/>
    <xf numFmtId="3" fontId="9" fillId="0" borderId="19" xfId="0" applyNumberFormat="1" applyFont="1" applyBorder="1" applyAlignment="1">
      <alignment horizontal="center"/>
    </xf>
    <xf numFmtId="0" fontId="0" fillId="5" borderId="15" xfId="0" applyFill="1" applyBorder="1"/>
    <xf numFmtId="0" fontId="1" fillId="5" borderId="2" xfId="0" applyFont="1" applyFill="1" applyBorder="1"/>
    <xf numFmtId="0" fontId="0" fillId="5" borderId="6" xfId="0" applyFont="1" applyFill="1" applyBorder="1" applyAlignment="1">
      <alignment horizontal="center"/>
    </xf>
    <xf numFmtId="3" fontId="0" fillId="5" borderId="1" xfId="0" applyNumberFormat="1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3" fontId="1" fillId="5" borderId="6" xfId="0" applyNumberFormat="1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3" fontId="0" fillId="0" borderId="0" xfId="0" applyNumberFormat="1"/>
    <xf numFmtId="0" fontId="1" fillId="5" borderId="23" xfId="0" applyFont="1" applyFill="1" applyBorder="1"/>
    <xf numFmtId="0" fontId="0" fillId="5" borderId="24" xfId="0" applyFont="1" applyFill="1" applyBorder="1" applyAlignment="1">
      <alignment horizontal="center"/>
    </xf>
    <xf numFmtId="3" fontId="0" fillId="5" borderId="25" xfId="0" applyNumberFormat="1" applyFont="1" applyFill="1" applyBorder="1" applyAlignment="1">
      <alignment horizontal="center"/>
    </xf>
    <xf numFmtId="0" fontId="0" fillId="5" borderId="26" xfId="0" applyFont="1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3" fontId="1" fillId="5" borderId="24" xfId="0" applyNumberFormat="1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165" fontId="9" fillId="0" borderId="18" xfId="0" applyNumberFormat="1" applyFont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0" fillId="5" borderId="25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1" fillId="0" borderId="2" xfId="0" applyFont="1" applyFill="1" applyBorder="1"/>
    <xf numFmtId="0" fontId="0" fillId="0" borderId="6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5" borderId="22" xfId="0" applyFont="1" applyFill="1" applyBorder="1"/>
  </cellXfs>
  <cellStyles count="15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63500</xdr:rowOff>
    </xdr:from>
    <xdr:to>
      <xdr:col>1</xdr:col>
      <xdr:colOff>944880</xdr:colOff>
      <xdr:row>2</xdr:row>
      <xdr:rowOff>153670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100" y="63500"/>
          <a:ext cx="1021080" cy="9791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abSelected="1" workbookViewId="0">
      <selection activeCell="G28" sqref="G28"/>
    </sheetView>
  </sheetViews>
  <sheetFormatPr baseColWidth="10" defaultRowHeight="15.75" x14ac:dyDescent="0.25"/>
  <cols>
    <col min="1" max="1" width="3.125" bestFit="1" customWidth="1"/>
    <col min="2" max="2" width="15.375" bestFit="1" customWidth="1"/>
    <col min="3" max="3" width="5.375" customWidth="1"/>
    <col min="5" max="5" width="4.5" customWidth="1"/>
    <col min="6" max="6" width="5.375" customWidth="1"/>
    <col min="8" max="8" width="4.5" customWidth="1"/>
    <col min="9" max="9" width="5.375" customWidth="1"/>
    <col min="11" max="11" width="4.5" customWidth="1"/>
    <col min="12" max="12" width="5.375" customWidth="1"/>
    <col min="14" max="14" width="5.5" customWidth="1"/>
    <col min="15" max="15" width="6.625" bestFit="1" customWidth="1"/>
    <col min="17" max="17" width="4.5" customWidth="1"/>
    <col min="18" max="18" width="5.375" customWidth="1"/>
    <col min="20" max="20" width="4.5" customWidth="1"/>
  </cols>
  <sheetData>
    <row r="1" spans="1:22" ht="26.1" customHeight="1" x14ac:dyDescent="0.4">
      <c r="A1" s="16"/>
      <c r="B1" s="17"/>
      <c r="C1" s="18" t="s">
        <v>6</v>
      </c>
      <c r="D1" s="19"/>
      <c r="E1" s="20"/>
      <c r="F1" s="19"/>
      <c r="G1" s="19"/>
      <c r="H1" s="19"/>
      <c r="I1" s="19"/>
      <c r="J1" s="19"/>
      <c r="K1" s="19"/>
      <c r="L1" s="19"/>
      <c r="M1" s="19"/>
      <c r="N1" s="19"/>
      <c r="O1" s="21"/>
      <c r="P1" s="19"/>
      <c r="Q1" s="20"/>
      <c r="R1" s="19"/>
      <c r="S1" s="19"/>
      <c r="T1" s="19"/>
      <c r="U1" s="19"/>
      <c r="V1" s="22"/>
    </row>
    <row r="2" spans="1:22" ht="47.25" x14ac:dyDescent="0.25">
      <c r="A2" s="23"/>
      <c r="B2" s="5"/>
      <c r="C2" s="12" t="s">
        <v>7</v>
      </c>
      <c r="D2" s="13"/>
      <c r="E2" s="14"/>
      <c r="F2" s="24" t="s">
        <v>8</v>
      </c>
      <c r="G2" s="13"/>
      <c r="H2" s="13"/>
      <c r="I2" s="12" t="s">
        <v>10</v>
      </c>
      <c r="J2" s="13"/>
      <c r="K2" s="14"/>
      <c r="L2" s="24" t="s">
        <v>9</v>
      </c>
      <c r="M2" s="13"/>
      <c r="N2" s="13"/>
      <c r="O2" s="12" t="s">
        <v>11</v>
      </c>
      <c r="P2" s="13"/>
      <c r="Q2" s="14"/>
      <c r="R2" s="24" t="s">
        <v>12</v>
      </c>
      <c r="S2" s="13"/>
      <c r="T2" s="13"/>
      <c r="U2" s="15" t="s">
        <v>4</v>
      </c>
      <c r="V2" s="25"/>
    </row>
    <row r="3" spans="1:22" x14ac:dyDescent="0.25">
      <c r="A3" s="23"/>
      <c r="B3" s="5"/>
      <c r="C3" s="1" t="s">
        <v>1</v>
      </c>
      <c r="D3" s="2" t="s">
        <v>2</v>
      </c>
      <c r="E3" s="3" t="s">
        <v>3</v>
      </c>
      <c r="F3" s="2" t="s">
        <v>1</v>
      </c>
      <c r="G3" s="2" t="s">
        <v>2</v>
      </c>
      <c r="H3" s="2" t="s">
        <v>3</v>
      </c>
      <c r="I3" s="1" t="s">
        <v>1</v>
      </c>
      <c r="J3" s="2" t="s">
        <v>2</v>
      </c>
      <c r="K3" s="3" t="s">
        <v>3</v>
      </c>
      <c r="L3" s="2" t="s">
        <v>1</v>
      </c>
      <c r="M3" s="2" t="s">
        <v>2</v>
      </c>
      <c r="N3" s="2" t="s">
        <v>3</v>
      </c>
      <c r="O3" s="1" t="s">
        <v>1</v>
      </c>
      <c r="P3" s="2" t="s">
        <v>2</v>
      </c>
      <c r="Q3" s="3" t="s">
        <v>3</v>
      </c>
      <c r="R3" s="2" t="s">
        <v>1</v>
      </c>
      <c r="S3" s="2" t="s">
        <v>2</v>
      </c>
      <c r="T3" s="2" t="s">
        <v>3</v>
      </c>
      <c r="U3" s="1" t="s">
        <v>2</v>
      </c>
      <c r="V3" s="26" t="s">
        <v>3</v>
      </c>
    </row>
    <row r="4" spans="1:22" ht="6" customHeight="1" x14ac:dyDescent="0.25">
      <c r="A4" s="23"/>
      <c r="B4" s="5"/>
      <c r="C4" s="4"/>
      <c r="D4" s="5"/>
      <c r="E4" s="6"/>
      <c r="F4" s="5"/>
      <c r="G4" s="5"/>
      <c r="H4" s="5"/>
      <c r="I4" s="4"/>
      <c r="J4" s="69"/>
      <c r="K4" s="6"/>
      <c r="L4" s="5"/>
      <c r="M4" s="5"/>
      <c r="N4" s="5"/>
      <c r="O4" s="4"/>
      <c r="P4" s="5"/>
      <c r="Q4" s="6"/>
      <c r="R4" s="5"/>
      <c r="S4" s="5"/>
      <c r="T4" s="5"/>
      <c r="U4" s="4"/>
      <c r="V4" s="27"/>
    </row>
    <row r="5" spans="1:22" ht="20.100000000000001" customHeight="1" x14ac:dyDescent="0.25">
      <c r="A5" s="28">
        <v>1</v>
      </c>
      <c r="B5" s="34" t="s">
        <v>14</v>
      </c>
      <c r="C5" s="35">
        <v>4</v>
      </c>
      <c r="D5" s="36">
        <v>7790</v>
      </c>
      <c r="E5" s="37">
        <v>2</v>
      </c>
      <c r="F5" s="9">
        <v>5</v>
      </c>
      <c r="G5" s="66">
        <v>620</v>
      </c>
      <c r="H5" s="10">
        <v>4</v>
      </c>
      <c r="I5" s="7">
        <v>15</v>
      </c>
      <c r="J5" s="66">
        <v>4460</v>
      </c>
      <c r="K5" s="8">
        <v>1</v>
      </c>
      <c r="L5" s="9">
        <v>8</v>
      </c>
      <c r="M5" s="66">
        <v>3980</v>
      </c>
      <c r="N5" s="10">
        <v>1</v>
      </c>
      <c r="O5" s="7">
        <v>12</v>
      </c>
      <c r="P5" s="66">
        <v>4750</v>
      </c>
      <c r="Q5" s="8">
        <v>1</v>
      </c>
      <c r="R5" s="9"/>
      <c r="S5" s="70"/>
      <c r="T5" s="10"/>
      <c r="U5" s="11">
        <f t="shared" ref="U5:U22" si="0">D5+G5+J5+M5+P5+S5</f>
        <v>21600</v>
      </c>
      <c r="V5" s="29">
        <f t="shared" ref="V5:V22" si="1">E5+H5+K5+N5+Q5+T5</f>
        <v>9</v>
      </c>
    </row>
    <row r="6" spans="1:22" ht="20.100000000000001" customHeight="1" x14ac:dyDescent="0.25">
      <c r="A6" s="43">
        <v>2</v>
      </c>
      <c r="B6" s="44" t="s">
        <v>18</v>
      </c>
      <c r="C6" s="45">
        <v>6</v>
      </c>
      <c r="D6" s="46">
        <v>2740</v>
      </c>
      <c r="E6" s="47">
        <v>6</v>
      </c>
      <c r="F6" s="48">
        <v>1</v>
      </c>
      <c r="G6" s="67">
        <v>2100</v>
      </c>
      <c r="H6" s="49">
        <v>1</v>
      </c>
      <c r="I6" s="50">
        <v>3</v>
      </c>
      <c r="J6" s="67">
        <v>5520</v>
      </c>
      <c r="K6" s="51">
        <v>1</v>
      </c>
      <c r="L6" s="48">
        <v>5</v>
      </c>
      <c r="M6" s="67">
        <v>2100</v>
      </c>
      <c r="N6" s="49">
        <v>3</v>
      </c>
      <c r="O6" s="50">
        <v>13</v>
      </c>
      <c r="P6" s="67">
        <v>4310</v>
      </c>
      <c r="Q6" s="51">
        <v>2</v>
      </c>
      <c r="R6" s="48"/>
      <c r="S6" s="71"/>
      <c r="T6" s="49"/>
      <c r="U6" s="52">
        <f t="shared" si="0"/>
        <v>16770</v>
      </c>
      <c r="V6" s="53">
        <f t="shared" si="1"/>
        <v>13</v>
      </c>
    </row>
    <row r="7" spans="1:22" ht="20.100000000000001" customHeight="1" x14ac:dyDescent="0.25">
      <c r="A7" s="28">
        <v>3</v>
      </c>
      <c r="B7" s="34" t="s">
        <v>22</v>
      </c>
      <c r="C7" s="35">
        <v>16</v>
      </c>
      <c r="D7" s="36">
        <v>13260</v>
      </c>
      <c r="E7" s="37">
        <v>1</v>
      </c>
      <c r="F7" s="9">
        <v>13</v>
      </c>
      <c r="G7" s="66">
        <v>800</v>
      </c>
      <c r="H7" s="10">
        <v>5</v>
      </c>
      <c r="I7" s="7">
        <v>5</v>
      </c>
      <c r="J7" s="66">
        <v>4180</v>
      </c>
      <c r="K7" s="8">
        <v>2</v>
      </c>
      <c r="L7" s="9">
        <v>18</v>
      </c>
      <c r="M7" s="66">
        <v>3100</v>
      </c>
      <c r="N7" s="10">
        <v>2</v>
      </c>
      <c r="O7" s="7">
        <v>5</v>
      </c>
      <c r="P7" s="66">
        <v>4450</v>
      </c>
      <c r="Q7" s="8">
        <v>4</v>
      </c>
      <c r="R7" s="9"/>
      <c r="S7" s="70"/>
      <c r="T7" s="10"/>
      <c r="U7" s="11">
        <f t="shared" si="0"/>
        <v>25790</v>
      </c>
      <c r="V7" s="29">
        <f t="shared" si="1"/>
        <v>14</v>
      </c>
    </row>
    <row r="8" spans="1:22" ht="20.100000000000001" customHeight="1" x14ac:dyDescent="0.25">
      <c r="A8" s="43">
        <v>4</v>
      </c>
      <c r="B8" s="44" t="s">
        <v>24</v>
      </c>
      <c r="C8" s="45">
        <v>12</v>
      </c>
      <c r="D8" s="46">
        <v>12570</v>
      </c>
      <c r="E8" s="47">
        <v>3</v>
      </c>
      <c r="F8" s="48">
        <v>15</v>
      </c>
      <c r="G8" s="67">
        <v>1160</v>
      </c>
      <c r="H8" s="49">
        <v>4</v>
      </c>
      <c r="I8" s="50">
        <v>13</v>
      </c>
      <c r="J8" s="67">
        <v>4260</v>
      </c>
      <c r="K8" s="51">
        <v>2</v>
      </c>
      <c r="L8" s="48">
        <v>17</v>
      </c>
      <c r="M8" s="67">
        <v>1060</v>
      </c>
      <c r="N8" s="49">
        <v>6</v>
      </c>
      <c r="O8" s="50">
        <v>1</v>
      </c>
      <c r="P8" s="67">
        <v>6890</v>
      </c>
      <c r="Q8" s="51">
        <v>1</v>
      </c>
      <c r="R8" s="48"/>
      <c r="S8" s="71"/>
      <c r="T8" s="49"/>
      <c r="U8" s="52">
        <f t="shared" si="0"/>
        <v>25940</v>
      </c>
      <c r="V8" s="53">
        <f t="shared" si="1"/>
        <v>16</v>
      </c>
    </row>
    <row r="9" spans="1:22" ht="20.100000000000001" customHeight="1" x14ac:dyDescent="0.25">
      <c r="A9" s="28">
        <v>5</v>
      </c>
      <c r="B9" s="34" t="s">
        <v>23</v>
      </c>
      <c r="C9" s="35">
        <v>11</v>
      </c>
      <c r="D9" s="36">
        <v>12870</v>
      </c>
      <c r="E9" s="37">
        <v>2</v>
      </c>
      <c r="F9" s="9">
        <v>17</v>
      </c>
      <c r="G9" s="66">
        <v>310</v>
      </c>
      <c r="H9" s="10">
        <v>8</v>
      </c>
      <c r="I9" s="7">
        <v>4</v>
      </c>
      <c r="J9" s="66">
        <v>2570</v>
      </c>
      <c r="K9" s="8">
        <v>6</v>
      </c>
      <c r="L9" s="9">
        <v>13</v>
      </c>
      <c r="M9" s="66">
        <v>11970</v>
      </c>
      <c r="N9" s="10">
        <v>1</v>
      </c>
      <c r="O9" s="7">
        <v>7</v>
      </c>
      <c r="P9" s="66">
        <v>5720</v>
      </c>
      <c r="Q9" s="8">
        <v>2</v>
      </c>
      <c r="R9" s="9"/>
      <c r="S9" s="70"/>
      <c r="T9" s="10"/>
      <c r="U9" s="11">
        <f t="shared" si="0"/>
        <v>33440</v>
      </c>
      <c r="V9" s="29">
        <f t="shared" si="1"/>
        <v>19</v>
      </c>
    </row>
    <row r="10" spans="1:22" ht="20.100000000000001" customHeight="1" x14ac:dyDescent="0.25">
      <c r="A10" s="43">
        <v>6</v>
      </c>
      <c r="B10" s="44" t="s">
        <v>16</v>
      </c>
      <c r="C10" s="45">
        <v>1</v>
      </c>
      <c r="D10" s="46">
        <v>4910</v>
      </c>
      <c r="E10" s="47">
        <v>4</v>
      </c>
      <c r="F10" s="48">
        <v>7</v>
      </c>
      <c r="G10" s="67">
        <v>1030</v>
      </c>
      <c r="H10" s="49">
        <v>2</v>
      </c>
      <c r="I10" s="50">
        <v>2</v>
      </c>
      <c r="J10" s="67">
        <v>2780</v>
      </c>
      <c r="K10" s="51">
        <v>5</v>
      </c>
      <c r="L10" s="48">
        <v>4</v>
      </c>
      <c r="M10" s="67">
        <v>1450</v>
      </c>
      <c r="N10" s="49">
        <v>4</v>
      </c>
      <c r="O10" s="50">
        <v>8</v>
      </c>
      <c r="P10" s="67">
        <v>3600</v>
      </c>
      <c r="Q10" s="51">
        <v>4</v>
      </c>
      <c r="R10" s="48"/>
      <c r="S10" s="71"/>
      <c r="T10" s="49"/>
      <c r="U10" s="52">
        <f t="shared" si="0"/>
        <v>13770</v>
      </c>
      <c r="V10" s="53">
        <f t="shared" si="1"/>
        <v>19</v>
      </c>
    </row>
    <row r="11" spans="1:22" ht="20.100000000000001" customHeight="1" x14ac:dyDescent="0.25">
      <c r="A11" s="28">
        <v>7</v>
      </c>
      <c r="B11" s="34" t="s">
        <v>26</v>
      </c>
      <c r="C11" s="35">
        <v>14</v>
      </c>
      <c r="D11" s="36">
        <v>4850</v>
      </c>
      <c r="E11" s="37">
        <v>5</v>
      </c>
      <c r="F11" s="9">
        <v>16</v>
      </c>
      <c r="G11" s="66">
        <v>370</v>
      </c>
      <c r="H11" s="10">
        <v>7</v>
      </c>
      <c r="I11" s="7">
        <v>9</v>
      </c>
      <c r="J11" s="66">
        <v>3150</v>
      </c>
      <c r="K11" s="8">
        <v>5</v>
      </c>
      <c r="L11" s="9">
        <v>3</v>
      </c>
      <c r="M11" s="66">
        <v>2110</v>
      </c>
      <c r="N11" s="10">
        <v>2</v>
      </c>
      <c r="O11" s="7">
        <v>3</v>
      </c>
      <c r="P11" s="66">
        <v>4770</v>
      </c>
      <c r="Q11" s="8">
        <v>3</v>
      </c>
      <c r="R11" s="9"/>
      <c r="S11" s="70"/>
      <c r="T11" s="10"/>
      <c r="U11" s="11">
        <f t="shared" si="0"/>
        <v>15250</v>
      </c>
      <c r="V11" s="29">
        <f t="shared" si="1"/>
        <v>22</v>
      </c>
    </row>
    <row r="12" spans="1:22" ht="20.100000000000001" customHeight="1" x14ac:dyDescent="0.25">
      <c r="A12" s="43">
        <v>8</v>
      </c>
      <c r="B12" s="44" t="s">
        <v>25</v>
      </c>
      <c r="C12" s="45">
        <v>17</v>
      </c>
      <c r="D12" s="46">
        <v>6110</v>
      </c>
      <c r="E12" s="47">
        <v>4</v>
      </c>
      <c r="F12" s="48">
        <v>14</v>
      </c>
      <c r="G12" s="67">
        <v>210</v>
      </c>
      <c r="H12" s="49">
        <v>8</v>
      </c>
      <c r="I12" s="50">
        <v>8</v>
      </c>
      <c r="J12" s="67">
        <v>3280</v>
      </c>
      <c r="K12" s="51">
        <v>3</v>
      </c>
      <c r="L12" s="48">
        <v>16</v>
      </c>
      <c r="M12" s="67">
        <v>2070</v>
      </c>
      <c r="N12" s="49">
        <v>4</v>
      </c>
      <c r="O12" s="50">
        <v>14</v>
      </c>
      <c r="P12" s="67">
        <v>2350</v>
      </c>
      <c r="Q12" s="51">
        <v>5</v>
      </c>
      <c r="R12" s="48"/>
      <c r="S12" s="71"/>
      <c r="T12" s="49"/>
      <c r="U12" s="52">
        <f t="shared" si="0"/>
        <v>14020</v>
      </c>
      <c r="V12" s="53">
        <f t="shared" si="1"/>
        <v>24</v>
      </c>
    </row>
    <row r="13" spans="1:22" ht="20.100000000000001" customHeight="1" x14ac:dyDescent="0.25">
      <c r="A13" s="28">
        <v>9</v>
      </c>
      <c r="B13" s="34" t="s">
        <v>17</v>
      </c>
      <c r="C13" s="35">
        <v>3</v>
      </c>
      <c r="D13" s="36">
        <v>3750</v>
      </c>
      <c r="E13" s="37">
        <v>5</v>
      </c>
      <c r="F13" s="9">
        <v>8</v>
      </c>
      <c r="G13" s="66">
        <v>370</v>
      </c>
      <c r="H13" s="10">
        <v>5</v>
      </c>
      <c r="I13" s="7">
        <v>11</v>
      </c>
      <c r="J13" s="66">
        <v>3450</v>
      </c>
      <c r="K13" s="8">
        <v>4</v>
      </c>
      <c r="L13" s="9">
        <v>12</v>
      </c>
      <c r="M13" s="66">
        <v>700</v>
      </c>
      <c r="N13" s="10">
        <v>7</v>
      </c>
      <c r="O13" s="7">
        <v>10</v>
      </c>
      <c r="P13" s="66">
        <v>3700</v>
      </c>
      <c r="Q13" s="8">
        <v>3</v>
      </c>
      <c r="R13" s="9"/>
      <c r="S13" s="70"/>
      <c r="T13" s="10"/>
      <c r="U13" s="11">
        <f t="shared" si="0"/>
        <v>11970</v>
      </c>
      <c r="V13" s="29">
        <f t="shared" si="1"/>
        <v>24</v>
      </c>
    </row>
    <row r="14" spans="1:22" ht="20.100000000000001" customHeight="1" x14ac:dyDescent="0.25">
      <c r="A14" s="43">
        <v>10</v>
      </c>
      <c r="B14" s="73" t="s">
        <v>21</v>
      </c>
      <c r="C14" s="74">
        <v>9</v>
      </c>
      <c r="D14" s="75">
        <v>520</v>
      </c>
      <c r="E14" s="76">
        <v>9</v>
      </c>
      <c r="F14" s="77">
        <v>18</v>
      </c>
      <c r="G14" s="78">
        <v>1620</v>
      </c>
      <c r="H14" s="79">
        <v>1</v>
      </c>
      <c r="I14" s="80">
        <v>6</v>
      </c>
      <c r="J14" s="78">
        <v>3020</v>
      </c>
      <c r="K14" s="82">
        <v>4</v>
      </c>
      <c r="L14" s="77">
        <v>7</v>
      </c>
      <c r="M14" s="78">
        <v>1300</v>
      </c>
      <c r="N14" s="79">
        <v>5</v>
      </c>
      <c r="O14" s="80">
        <v>9</v>
      </c>
      <c r="P14" s="78">
        <v>3270</v>
      </c>
      <c r="Q14" s="82">
        <v>5</v>
      </c>
      <c r="R14" s="77"/>
      <c r="S14" s="81"/>
      <c r="T14" s="79"/>
      <c r="U14" s="83">
        <f t="shared" si="0"/>
        <v>9730</v>
      </c>
      <c r="V14" s="84">
        <f t="shared" si="1"/>
        <v>24</v>
      </c>
    </row>
    <row r="15" spans="1:22" ht="20.100000000000001" customHeight="1" x14ac:dyDescent="0.25">
      <c r="A15" s="28">
        <v>11</v>
      </c>
      <c r="B15" s="34" t="s">
        <v>15</v>
      </c>
      <c r="C15" s="35">
        <v>2</v>
      </c>
      <c r="D15" s="36">
        <v>6750</v>
      </c>
      <c r="E15" s="37">
        <v>3</v>
      </c>
      <c r="F15" s="9">
        <v>6</v>
      </c>
      <c r="G15" s="66">
        <v>140</v>
      </c>
      <c r="H15" s="10">
        <v>8</v>
      </c>
      <c r="I15" s="7">
        <v>12</v>
      </c>
      <c r="J15" s="66">
        <v>3830</v>
      </c>
      <c r="K15" s="8">
        <v>3</v>
      </c>
      <c r="L15" s="9">
        <v>1</v>
      </c>
      <c r="M15" s="66">
        <v>240</v>
      </c>
      <c r="N15" s="10">
        <v>7</v>
      </c>
      <c r="O15" s="7">
        <v>4</v>
      </c>
      <c r="P15" s="66">
        <v>2960</v>
      </c>
      <c r="Q15" s="8">
        <v>5</v>
      </c>
      <c r="R15" s="9"/>
      <c r="S15" s="70"/>
      <c r="T15" s="10"/>
      <c r="U15" s="11">
        <f t="shared" si="0"/>
        <v>13920</v>
      </c>
      <c r="V15" s="29">
        <f t="shared" si="1"/>
        <v>26</v>
      </c>
    </row>
    <row r="16" spans="1:22" ht="20.100000000000001" customHeight="1" x14ac:dyDescent="0.25">
      <c r="A16" s="43">
        <v>12</v>
      </c>
      <c r="B16" s="44" t="s">
        <v>13</v>
      </c>
      <c r="C16" s="45">
        <v>8</v>
      </c>
      <c r="D16" s="46">
        <v>7850</v>
      </c>
      <c r="E16" s="47">
        <v>1</v>
      </c>
      <c r="F16" s="48">
        <v>2</v>
      </c>
      <c r="G16" s="67">
        <v>810</v>
      </c>
      <c r="H16" s="49">
        <v>3</v>
      </c>
      <c r="I16" s="50">
        <v>16</v>
      </c>
      <c r="J16" s="67">
        <v>1460</v>
      </c>
      <c r="K16" s="51">
        <v>8</v>
      </c>
      <c r="L16" s="48">
        <v>15</v>
      </c>
      <c r="M16" s="67">
        <v>1850</v>
      </c>
      <c r="N16" s="49">
        <v>5</v>
      </c>
      <c r="O16" s="50" t="s">
        <v>33</v>
      </c>
      <c r="P16" s="67">
        <v>0</v>
      </c>
      <c r="Q16" s="51">
        <v>9</v>
      </c>
      <c r="R16" s="48"/>
      <c r="S16" s="71"/>
      <c r="T16" s="49"/>
      <c r="U16" s="52">
        <f t="shared" si="0"/>
        <v>11970</v>
      </c>
      <c r="V16" s="53">
        <f t="shared" si="1"/>
        <v>26</v>
      </c>
    </row>
    <row r="17" spans="1:22" ht="20.100000000000001" customHeight="1" x14ac:dyDescent="0.25">
      <c r="A17" s="28">
        <v>13</v>
      </c>
      <c r="B17" s="34" t="s">
        <v>19</v>
      </c>
      <c r="C17" s="35">
        <v>5</v>
      </c>
      <c r="D17" s="36">
        <v>1490</v>
      </c>
      <c r="E17" s="37">
        <v>7</v>
      </c>
      <c r="F17" s="9">
        <v>10</v>
      </c>
      <c r="G17" s="66">
        <v>1370</v>
      </c>
      <c r="H17" s="10">
        <v>2</v>
      </c>
      <c r="I17" s="7">
        <v>14</v>
      </c>
      <c r="J17" s="66">
        <v>2000</v>
      </c>
      <c r="K17" s="8">
        <v>6</v>
      </c>
      <c r="L17" s="9">
        <v>6</v>
      </c>
      <c r="M17" s="66">
        <v>350</v>
      </c>
      <c r="N17" s="10">
        <v>6</v>
      </c>
      <c r="O17" s="7" t="s">
        <v>33</v>
      </c>
      <c r="P17" s="66">
        <v>0</v>
      </c>
      <c r="Q17" s="8">
        <v>9</v>
      </c>
      <c r="R17" s="9"/>
      <c r="S17" s="70"/>
      <c r="T17" s="10"/>
      <c r="U17" s="11">
        <f t="shared" si="0"/>
        <v>5210</v>
      </c>
      <c r="V17" s="29">
        <f t="shared" si="1"/>
        <v>30</v>
      </c>
    </row>
    <row r="18" spans="1:22" ht="20.100000000000001" customHeight="1" x14ac:dyDescent="0.25">
      <c r="A18" s="43">
        <v>14</v>
      </c>
      <c r="B18" s="85" t="s">
        <v>28</v>
      </c>
      <c r="C18" s="45">
        <v>15</v>
      </c>
      <c r="D18" s="46">
        <v>720</v>
      </c>
      <c r="E18" s="47">
        <v>7</v>
      </c>
      <c r="F18" s="48">
        <v>4</v>
      </c>
      <c r="G18" s="67">
        <v>190</v>
      </c>
      <c r="H18" s="49">
        <v>7</v>
      </c>
      <c r="I18" s="50">
        <v>10</v>
      </c>
      <c r="J18" s="67">
        <v>1680</v>
      </c>
      <c r="K18" s="51">
        <v>7</v>
      </c>
      <c r="L18" s="48">
        <v>14</v>
      </c>
      <c r="M18" s="67">
        <v>110</v>
      </c>
      <c r="N18" s="49">
        <v>8</v>
      </c>
      <c r="O18" s="50">
        <v>11</v>
      </c>
      <c r="P18" s="67">
        <v>1880</v>
      </c>
      <c r="Q18" s="51">
        <v>5</v>
      </c>
      <c r="R18" s="48"/>
      <c r="S18" s="71"/>
      <c r="T18" s="49"/>
      <c r="U18" s="52">
        <f t="shared" si="0"/>
        <v>4580</v>
      </c>
      <c r="V18" s="53">
        <f t="shared" si="1"/>
        <v>34</v>
      </c>
    </row>
    <row r="19" spans="1:22" ht="20.100000000000001" customHeight="1" x14ac:dyDescent="0.25">
      <c r="A19" s="28">
        <v>15</v>
      </c>
      <c r="B19" s="34" t="s">
        <v>20</v>
      </c>
      <c r="C19" s="35">
        <v>7</v>
      </c>
      <c r="D19" s="36">
        <v>870</v>
      </c>
      <c r="E19" s="37">
        <v>8</v>
      </c>
      <c r="F19" s="9">
        <v>12</v>
      </c>
      <c r="G19" s="66">
        <v>520</v>
      </c>
      <c r="H19" s="10">
        <v>6</v>
      </c>
      <c r="I19" s="7">
        <v>7</v>
      </c>
      <c r="J19" s="66">
        <v>930</v>
      </c>
      <c r="K19" s="8">
        <v>8</v>
      </c>
      <c r="L19" s="9">
        <v>11</v>
      </c>
      <c r="M19" s="66">
        <v>2230</v>
      </c>
      <c r="N19" s="10">
        <v>3</v>
      </c>
      <c r="O19" s="7" t="s">
        <v>34</v>
      </c>
      <c r="P19" s="66">
        <v>0</v>
      </c>
      <c r="Q19" s="8">
        <v>11</v>
      </c>
      <c r="R19" s="9"/>
      <c r="S19" s="70"/>
      <c r="T19" s="10"/>
      <c r="U19" s="11">
        <f t="shared" si="0"/>
        <v>4550</v>
      </c>
      <c r="V19" s="29">
        <f t="shared" si="1"/>
        <v>36</v>
      </c>
    </row>
    <row r="20" spans="1:22" ht="20.100000000000001" customHeight="1" x14ac:dyDescent="0.25">
      <c r="A20" s="43">
        <v>16</v>
      </c>
      <c r="B20" s="73" t="s">
        <v>29</v>
      </c>
      <c r="C20" s="74">
        <v>13</v>
      </c>
      <c r="D20" s="75">
        <v>350</v>
      </c>
      <c r="E20" s="76">
        <v>8</v>
      </c>
      <c r="F20" s="77">
        <v>3</v>
      </c>
      <c r="G20" s="78">
        <v>280</v>
      </c>
      <c r="H20" s="79">
        <v>6</v>
      </c>
      <c r="I20" s="80">
        <v>1</v>
      </c>
      <c r="J20" s="78">
        <v>1870</v>
      </c>
      <c r="K20" s="82">
        <v>7</v>
      </c>
      <c r="L20" s="77">
        <v>2</v>
      </c>
      <c r="M20" s="78">
        <v>10</v>
      </c>
      <c r="N20" s="79">
        <v>8</v>
      </c>
      <c r="O20" s="80" t="s">
        <v>34</v>
      </c>
      <c r="P20" s="78">
        <v>0</v>
      </c>
      <c r="Q20" s="82">
        <v>11</v>
      </c>
      <c r="R20" s="77"/>
      <c r="S20" s="81"/>
      <c r="T20" s="79"/>
      <c r="U20" s="83">
        <f t="shared" si="0"/>
        <v>2510</v>
      </c>
      <c r="V20" s="84">
        <f t="shared" si="1"/>
        <v>40</v>
      </c>
    </row>
    <row r="21" spans="1:22" ht="20.100000000000001" customHeight="1" x14ac:dyDescent="0.25">
      <c r="A21" s="28">
        <v>17</v>
      </c>
      <c r="B21" s="34" t="s">
        <v>27</v>
      </c>
      <c r="C21" s="35">
        <v>18</v>
      </c>
      <c r="D21" s="36">
        <v>3550</v>
      </c>
      <c r="E21" s="37">
        <v>6</v>
      </c>
      <c r="F21" s="9">
        <v>11</v>
      </c>
      <c r="G21" s="66">
        <v>1240</v>
      </c>
      <c r="H21" s="10">
        <v>3</v>
      </c>
      <c r="I21" s="7" t="s">
        <v>31</v>
      </c>
      <c r="J21" s="66"/>
      <c r="K21" s="8">
        <v>12</v>
      </c>
      <c r="L21" s="9" t="s">
        <v>31</v>
      </c>
      <c r="M21" s="66"/>
      <c r="N21" s="10">
        <v>12</v>
      </c>
      <c r="O21" s="7" t="s">
        <v>32</v>
      </c>
      <c r="P21" s="66"/>
      <c r="Q21" s="8">
        <v>12</v>
      </c>
      <c r="R21" s="9"/>
      <c r="S21" s="70"/>
      <c r="T21" s="10"/>
      <c r="U21" s="11">
        <f t="shared" si="0"/>
        <v>4790</v>
      </c>
      <c r="V21" s="29">
        <f t="shared" si="1"/>
        <v>45</v>
      </c>
    </row>
    <row r="22" spans="1:22" ht="20.100000000000001" customHeight="1" thickBot="1" x14ac:dyDescent="0.3">
      <c r="A22" s="43">
        <v>18</v>
      </c>
      <c r="B22" s="55" t="s">
        <v>30</v>
      </c>
      <c r="C22" s="56">
        <v>10</v>
      </c>
      <c r="D22" s="57">
        <v>120</v>
      </c>
      <c r="E22" s="58">
        <v>9</v>
      </c>
      <c r="F22" s="59" t="s">
        <v>32</v>
      </c>
      <c r="G22" s="68">
        <v>0</v>
      </c>
      <c r="H22" s="60">
        <v>12</v>
      </c>
      <c r="I22" s="61" t="s">
        <v>31</v>
      </c>
      <c r="J22" s="68"/>
      <c r="K22" s="62">
        <v>12</v>
      </c>
      <c r="L22" s="59" t="s">
        <v>31</v>
      </c>
      <c r="M22" s="68"/>
      <c r="N22" s="60">
        <v>12</v>
      </c>
      <c r="O22" s="61" t="s">
        <v>32</v>
      </c>
      <c r="P22" s="68"/>
      <c r="Q22" s="62">
        <v>12</v>
      </c>
      <c r="R22" s="59"/>
      <c r="S22" s="72"/>
      <c r="T22" s="60"/>
      <c r="U22" s="63">
        <f t="shared" si="0"/>
        <v>120</v>
      </c>
      <c r="V22" s="64">
        <f t="shared" si="1"/>
        <v>57</v>
      </c>
    </row>
    <row r="23" spans="1:22" ht="20.100000000000001" customHeight="1" thickTop="1" thickBot="1" x14ac:dyDescent="0.35">
      <c r="A23" s="30" t="s">
        <v>0</v>
      </c>
      <c r="B23" s="31" t="s">
        <v>4</v>
      </c>
      <c r="C23" s="32"/>
      <c r="D23" s="38">
        <f>SUM(D5:D22)</f>
        <v>91070</v>
      </c>
      <c r="E23" s="39"/>
      <c r="F23" s="40"/>
      <c r="G23" s="65">
        <f>SUM(G5:G22)</f>
        <v>13140</v>
      </c>
      <c r="H23" s="40"/>
      <c r="I23" s="41"/>
      <c r="J23" s="65">
        <f>SUM(J5:J22)</f>
        <v>48440</v>
      </c>
      <c r="K23" s="39"/>
      <c r="L23" s="40"/>
      <c r="M23" s="65">
        <f>SUM(M5:M22)</f>
        <v>34630</v>
      </c>
      <c r="N23" s="40"/>
      <c r="O23" s="41"/>
      <c r="P23" s="65">
        <f>SUM(P5:P22)</f>
        <v>48650</v>
      </c>
      <c r="Q23" s="39"/>
      <c r="R23" s="40"/>
      <c r="S23" s="65" t="s">
        <v>0</v>
      </c>
      <c r="T23" s="40"/>
      <c r="U23" s="42">
        <f>SUM(U5:U22)</f>
        <v>235930</v>
      </c>
      <c r="V23" s="33"/>
    </row>
    <row r="24" spans="1:22" x14ac:dyDescent="0.25">
      <c r="C24" t="s">
        <v>0</v>
      </c>
      <c r="D24" s="54" t="s">
        <v>0</v>
      </c>
      <c r="E24" t="s">
        <v>5</v>
      </c>
      <c r="U24" s="54" t="s">
        <v>0</v>
      </c>
      <c r="V24" t="s">
        <v>0</v>
      </c>
    </row>
  </sheetData>
  <sortState ref="B5:V22">
    <sortCondition ref="V5:V22"/>
    <sortCondition descending="1" ref="U5:U22"/>
  </sortState>
  <phoneticPr fontId="6" type="noConversion"/>
  <printOptions verticalCentered="1"/>
  <pageMargins left="0.39370078740157483" right="0" top="0.36000000000000004" bottom="0.2" header="0.30000000000000004" footer="0.30000000000000004"/>
  <pageSetup paperSize="9" scale="75" orientation="landscape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Retter</dc:creator>
  <cp:lastModifiedBy>User</cp:lastModifiedBy>
  <cp:lastPrinted>2017-05-03T03:11:45Z</cp:lastPrinted>
  <dcterms:created xsi:type="dcterms:W3CDTF">2016-05-03T17:48:23Z</dcterms:created>
  <dcterms:modified xsi:type="dcterms:W3CDTF">2018-09-20T07:57:54Z</dcterms:modified>
</cp:coreProperties>
</file>